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896" activeTab="0"/>
  </bookViews>
  <sheets>
    <sheet name="-" sheetId="1" r:id="rId1"/>
    <sheet name="FOGLIO 2" sheetId="2" r:id="rId2"/>
    <sheet name="Foglio3" sheetId="3" r:id="rId3"/>
  </sheets>
  <definedNames>
    <definedName name="_xlnm.Print_Area" localSheetId="0">'-'!$A$1:$H$24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<sst xmlns="http://schemas.openxmlformats.org/spreadsheetml/2006/main" count="32" uniqueCount="27">
  <si>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</si>
  <si>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</si>
  <si>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</si>
  <si>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</si>
  <si>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</si>
  <si>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</si>
  <si>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</si>
  <si>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</si>
  <si>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</si>
  <si>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</si>
  <si>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</si>
  <si>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</si>
  <si>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</si>
  <si>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</si>
  <si>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</si>
  <si>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</si>
  <si>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</si>
  <si>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</si>
  <si>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</si>
  <si>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</si>
  <si>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</si>
  <si>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</si>
  <si>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</si>
  <si>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</si>
  <si>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</si>
  <si>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</si>
  <si>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SETTEMBRE  2016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</si>
</sst>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23" sqref="A23:H23"/>
    </sheetView>
  </sheetViews>
  <sheetFormatPr defaultColWidth="9.140625" defaultRowHeight="12.75"/>
  <cols>
    <col min="1" max="1" width="38.71093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56" t="s">
        <v>26</v>
      </c>
      <c r="B5" s="57"/>
      <c r="C5" s="57"/>
      <c r="D5" s="57"/>
      <c r="E5" s="57"/>
      <c r="F5" s="57"/>
      <c r="G5" s="57"/>
      <c r="H5" s="58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4</v>
      </c>
      <c r="C8" s="44">
        <v>26</v>
      </c>
      <c r="D8" s="7">
        <f>B8*C8</f>
        <v>104</v>
      </c>
      <c r="E8" s="63">
        <f>D8-F8</f>
        <v>98</v>
      </c>
      <c r="F8" s="26">
        <v>6</v>
      </c>
      <c r="G8" s="49">
        <f>E8/D8%</f>
        <v>94.23076923076923</v>
      </c>
      <c r="H8" s="33">
        <f>F8/D8%</f>
        <v>5.769230769230769</v>
      </c>
    </row>
    <row r="9" spans="1:8" ht="15" customHeight="1">
      <c r="A9" s="20" t="s">
        <v>16</v>
      </c>
      <c r="B9" s="8"/>
      <c r="C9" s="67"/>
      <c r="D9" s="11"/>
      <c r="E9" s="66"/>
      <c r="F9" s="27"/>
      <c r="G9" s="50"/>
      <c r="H9" s="34"/>
    </row>
    <row r="10" spans="1:8" ht="14.25" customHeight="1">
      <c r="A10" s="19" t="s">
        <v>9</v>
      </c>
      <c r="B10" s="6">
        <v>3</v>
      </c>
      <c r="C10" s="45">
        <v>26</v>
      </c>
      <c r="D10" s="9">
        <f aca="true" t="shared" si="0" ref="D10:D16">B10*C10</f>
        <v>78</v>
      </c>
      <c r="E10" s="64">
        <f>D10-F10</f>
        <v>70</v>
      </c>
      <c r="F10" s="28">
        <v>8</v>
      </c>
      <c r="G10" s="51">
        <f>E10/D10%</f>
        <v>89.74358974358974</v>
      </c>
      <c r="H10" s="33">
        <f>F10/D10%</f>
        <v>10.256410256410255</v>
      </c>
    </row>
    <row r="11" spans="1:8" ht="15" customHeight="1">
      <c r="A11" s="20" t="s">
        <v>17</v>
      </c>
      <c r="B11" s="8"/>
      <c r="C11" s="45"/>
      <c r="D11" s="11"/>
      <c r="E11" s="15"/>
      <c r="F11" s="29"/>
      <c r="G11" s="52"/>
      <c r="H11" s="35"/>
    </row>
    <row r="12" spans="1:8" ht="15" customHeight="1">
      <c r="A12" s="19" t="s">
        <v>10</v>
      </c>
      <c r="B12" s="6">
        <v>5</v>
      </c>
      <c r="C12" s="44">
        <v>26</v>
      </c>
      <c r="D12" s="9">
        <f t="shared" si="0"/>
        <v>130</v>
      </c>
      <c r="E12" s="64">
        <f>D12-F12</f>
        <v>103</v>
      </c>
      <c r="F12" s="28">
        <v>27</v>
      </c>
      <c r="G12" s="51">
        <f>E12/D12%</f>
        <v>79.23076923076923</v>
      </c>
      <c r="H12" s="33">
        <f>F12/D12%</f>
        <v>20.76923076923077</v>
      </c>
    </row>
    <row r="13" spans="1:8" ht="15" customHeight="1">
      <c r="A13" s="20" t="s">
        <v>18</v>
      </c>
      <c r="B13" s="10"/>
      <c r="C13" s="45"/>
      <c r="D13" s="9"/>
      <c r="E13" s="65"/>
      <c r="F13" s="30"/>
      <c r="G13" s="53"/>
      <c r="H13" s="35"/>
    </row>
    <row r="14" spans="1:8" ht="15">
      <c r="A14" s="19" t="s">
        <v>14</v>
      </c>
      <c r="B14" s="6">
        <v>3</v>
      </c>
      <c r="C14" s="44">
        <v>26</v>
      </c>
      <c r="D14" s="7">
        <f t="shared" si="0"/>
        <v>78</v>
      </c>
      <c r="E14" s="15">
        <f>D14-F14</f>
        <v>73</v>
      </c>
      <c r="F14" s="27">
        <v>5</v>
      </c>
      <c r="G14" s="52">
        <f>E14/D14%</f>
        <v>93.58974358974359</v>
      </c>
      <c r="H14" s="34">
        <f>F14/D14%</f>
        <v>6.41025641025641</v>
      </c>
    </row>
    <row r="15" spans="1:8" ht="15">
      <c r="A15" s="21" t="s">
        <v>19</v>
      </c>
      <c r="B15" s="10"/>
      <c r="C15" s="67"/>
      <c r="D15" s="11"/>
      <c r="E15" s="15"/>
      <c r="F15" s="36"/>
      <c r="G15" s="52"/>
      <c r="H15" s="34"/>
    </row>
    <row r="16" spans="1:8" ht="15">
      <c r="A16" s="20" t="s">
        <v>22</v>
      </c>
      <c r="B16" s="7">
        <v>6</v>
      </c>
      <c r="C16" s="45">
        <v>26</v>
      </c>
      <c r="D16" s="9">
        <f t="shared" si="0"/>
        <v>156</v>
      </c>
      <c r="E16" s="7">
        <f>D16-F16</f>
        <v>97</v>
      </c>
      <c r="F16" s="42">
        <v>59</v>
      </c>
      <c r="G16" s="52">
        <f>E16/D16%</f>
        <v>62.179487179487175</v>
      </c>
      <c r="H16" s="34">
        <f>F16/D16%</f>
        <v>37.82051282051282</v>
      </c>
    </row>
    <row r="17" spans="1:8" ht="15">
      <c r="A17" s="20" t="s">
        <v>23</v>
      </c>
      <c r="B17" s="11"/>
      <c r="C17" s="45"/>
      <c r="D17" s="8"/>
      <c r="E17" s="11"/>
      <c r="F17" s="42"/>
      <c r="G17" s="54"/>
      <c r="H17" s="27"/>
    </row>
    <row r="18" spans="1:8" ht="15">
      <c r="A18" s="19" t="s">
        <v>11</v>
      </c>
      <c r="B18" s="22">
        <f>SUM(B8:B17)</f>
        <v>21</v>
      </c>
      <c r="C18" s="46"/>
      <c r="D18" s="22">
        <f>SUM(D8:D17)</f>
        <v>546</v>
      </c>
      <c r="E18" s="22">
        <f>D18-F18</f>
        <v>441</v>
      </c>
      <c r="F18" s="31">
        <f>F8+F10+F12+F14+F16</f>
        <v>105</v>
      </c>
      <c r="G18" s="55">
        <f>E18/D18%</f>
        <v>80.76923076923077</v>
      </c>
      <c r="H18" s="37">
        <f>F18/D18%</f>
        <v>19.23076923076923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59" t="s">
        <v>21</v>
      </c>
      <c r="B23" s="60"/>
      <c r="C23" s="60"/>
      <c r="D23" s="60"/>
      <c r="E23" s="60"/>
      <c r="F23" s="60"/>
      <c r="G23" s="60"/>
      <c r="H23" s="58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1"/>
      <c r="B5" s="61"/>
      <c r="C5" s="61"/>
      <c r="D5" s="61"/>
      <c r="E5" s="61"/>
      <c r="F5" s="61"/>
      <c r="G5" s="62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2"/>
      <c r="B21" s="62"/>
      <c r="C21" s="62"/>
      <c r="D21" s="62"/>
      <c r="E21" s="62"/>
      <c r="F21" s="62"/>
      <c r="G21" s="62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Scapin Donata</cp:lastModifiedBy>
  <cp:lastPrinted>2016-10-14T08:25:20Z</cp:lastPrinted>
  <dcterms:created xsi:type="dcterms:W3CDTF">1996-11-05T10:16:36Z</dcterms:created>
  <dcterms:modified xsi:type="dcterms:W3CDTF">2016-10-14T08:27:29Z</dcterms:modified>
  <cp:category/>
  <cp:version/>
  <cp:contentType/>
  <cp:contentStatus/>
</cp:coreProperties>
</file>